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240" windowHeight="81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<sst xmlns="http://schemas.openxmlformats.org/spreadsheetml/2006/main" count="122" uniqueCount="73">
  <si>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</si>
  <si>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</si>
  <si>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</si>
  <si>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</si>
  <si>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</si>
  <si>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</si>
  <si>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</si>
  <si>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</si>
  <si>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</si>
  <si>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</si>
  <si>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</si>
  <si>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</si>
  <si>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</si>
  <si>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</si>
  <si>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</si>
  <si>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</si>
  <si>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деятельность по оказанию услуг (работ)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</si>
  <si>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</si>
  <si>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</si>
  <si>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</si>
  <si>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</si>
  <si>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</si>
  <si>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</si>
  <si>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</si>
  <si>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</si>
  <si>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</si>
  <si>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</si>
  <si>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по ОКАТО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</si>
  <si>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</si>
  <si>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</si>
  <si>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</si>
  <si>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</si>
  <si>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</si>
  <si>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</si>
  <si>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</si>
  <si>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</si>
  <si>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</si>
  <si>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</si>
  <si>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</si>
  <si>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</si>
  <si>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</si>
  <si>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</si>
  <si>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0503730</t>
  </si>
  <si>
    <t>::zoom61</t>
  </si>
  <si>
    <t>54102332</t>
  </si>
  <si>
    <t>71401000000</t>
  </si>
  <si>
    <t>МАОУ Абаульская основная общеобразовательная школа</t>
  </si>
  <si>
    <t>Н.А.Пустоварова</t>
  </si>
  <si>
    <t>01 января 2014 г.</t>
  </si>
  <si>
    <t>Администрация Вагайского муниципального района</t>
  </si>
  <si>
    <t>Управление образования администрации Вагайского муниципального района</t>
  </si>
  <si>
    <t>33587049</t>
  </si>
  <si>
    <t>520</t>
  </si>
  <si>
    <t>130</t>
  </si>
  <si>
    <t>00000000000000000</t>
  </si>
  <si>
    <t>240110</t>
  </si>
  <si>
    <t>272</t>
  </si>
  <si>
    <t>240120</t>
  </si>
  <si>
    <t>172</t>
  </si>
  <si>
    <t>440110</t>
  </si>
  <si>
    <t>180</t>
  </si>
  <si>
    <t>211</t>
  </si>
  <si>
    <t>440120</t>
  </si>
  <si>
    <t>212</t>
  </si>
  <si>
    <t>213</t>
  </si>
  <si>
    <t>221</t>
  </si>
  <si>
    <t>222</t>
  </si>
  <si>
    <t>223</t>
  </si>
  <si>
    <t>225</t>
  </si>
  <si>
    <t>226</t>
  </si>
  <si>
    <t>271</t>
  </si>
  <si>
    <t>290</t>
  </si>
  <si>
    <t>Д.М.Шарипов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</si>
</sst>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" fillId="0" borderId="0" xfId="0" applyFont="1" applyAlignment="1">
      <alignment horizontal="right" indent="1"/>
    </xf>
    <xf numFmtId="0" fontId="1" fillId="0" borderId="18" xfId="0" applyFont="1" applyBorder="1" applyAlignment="1" applyProtection="1">
      <alignment/>
      <protection/>
    </xf>
    <xf numFmtId="49" fontId="1" fillId="0" borderId="19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64" fontId="1" fillId="0" borderId="25" xfId="0" applyNumberFormat="1" applyFont="1" applyBorder="1" applyAlignment="1" applyProtection="1">
      <alignment horizontal="right"/>
      <protection/>
    </xf>
    <xf numFmtId="164" fontId="1" fillId="0" borderId="27" xfId="0" applyNumberFormat="1" applyFont="1" applyBorder="1" applyAlignment="1" applyProtection="1">
      <alignment horizontal="right"/>
      <protection/>
    </xf>
    <xf numFmtId="164" fontId="1" fillId="0" borderId="28" xfId="0" applyNumberFormat="1" applyFont="1" applyBorder="1" applyAlignment="1" applyProtection="1">
      <alignment horizontal="right"/>
      <protection/>
    </xf>
    <xf numFmtId="164" fontId="1" fillId="6" borderId="27" xfId="0" applyNumberFormat="1" applyFont="1" applyFill="1" applyBorder="1" applyAlignment="1" applyProtection="1">
      <alignment horizontal="right"/>
      <protection/>
    </xf>
    <xf numFmtId="164" fontId="1" fillId="6" borderId="29" xfId="0" applyNumberFormat="1" applyFont="1" applyFill="1" applyBorder="1" applyAlignment="1" applyProtection="1">
      <alignment horizontal="right" vertical="top"/>
      <protection/>
    </xf>
    <xf numFmtId="164" fontId="1" fillId="0" borderId="21" xfId="0" applyNumberFormat="1" applyFont="1" applyBorder="1" applyAlignment="1" applyProtection="1">
      <alignment horizontal="right"/>
      <protection/>
    </xf>
    <xf numFmtId="164" fontId="1" fillId="6" borderId="21" xfId="0" applyNumberFormat="1" applyFont="1" applyFill="1" applyBorder="1" applyAlignment="1" applyProtection="1">
      <alignment horizontal="right"/>
      <protection/>
    </xf>
    <xf numFmtId="164" fontId="1" fillId="6" borderId="30" xfId="0" applyNumberFormat="1" applyFont="1" applyFill="1" applyBorder="1" applyAlignment="1" applyProtection="1">
      <alignment horizontal="right" vertical="top"/>
      <protection/>
    </xf>
    <xf numFmtId="164" fontId="6" fillId="14" borderId="26" xfId="0" applyNumberFormat="1" applyFont="1" applyFill="1" applyBorder="1" applyAlignment="1" applyProtection="1">
      <alignment horizontal="right"/>
      <protection/>
    </xf>
    <xf numFmtId="164" fontId="6" fillId="14" borderId="10" xfId="0" applyNumberFormat="1" applyFont="1" applyFill="1" applyBorder="1" applyAlignment="1" applyProtection="1">
      <alignment horizontal="right"/>
      <protection/>
    </xf>
    <xf numFmtId="164" fontId="6" fillId="14" borderId="31" xfId="0" applyNumberFormat="1" applyFont="1" applyFill="1" applyBorder="1" applyAlignment="1" applyProtection="1">
      <alignment horizontal="right" vertical="top"/>
      <protection/>
    </xf>
    <xf numFmtId="0" fontId="1" fillId="0" borderId="32" xfId="0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0" fontId="1" fillId="0" borderId="13" xfId="0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39" xfId="0" applyFont="1" applyBorder="1" applyAlignment="1" applyProtection="1">
      <alignment horizontal="right"/>
      <protection/>
    </xf>
    <xf numFmtId="49" fontId="1" fillId="0" borderId="33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wrapText="1"/>
      <protection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right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J45" sqref="J45:N45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15" width="16.25390625" style="0" customWidth="1"/>
    <col min="16" max="16" width="18.125" style="0" hidden="1" customWidth="1"/>
  </cols>
  <sheetData>
    <row r="1" spans="7:16" ht="9.75" customHeight="1"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13.5" customHeight="1">
      <c r="A2" s="67" t="s">
        <v>0</v>
      </c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15" customHeight="1" thickBot="1">
      <c r="A3" s="67" t="s">
        <v>1</v>
      </c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2" t="s">
        <v>2</v>
      </c>
    </row>
    <row r="4" spans="1:15" ht="12.75" customHeight="1">
      <c r="A4" s="3"/>
      <c r="B4" s="3"/>
      <c r="C4" s="3"/>
      <c r="H4" s="4"/>
      <c r="I4" s="5"/>
      <c r="J4" s="5"/>
      <c r="K4" s="5"/>
      <c r="L4" s="6"/>
      <c r="M4" s="64" t="s">
        <v>25</v>
      </c>
      <c r="N4" s="94"/>
      <c r="O4" s="7" t="s">
        <v>3</v>
      </c>
    </row>
    <row r="5" spans="4:15" ht="12.75" customHeight="1">
      <c r="D5" s="8"/>
      <c r="F5" s="20" t="s">
        <v>23</v>
      </c>
      <c r="G5" s="96" t="s">
        <v>48</v>
      </c>
      <c r="H5" s="96"/>
      <c r="I5" s="96"/>
      <c r="J5" s="21"/>
      <c r="K5" s="9"/>
      <c r="L5" s="1"/>
      <c r="N5" s="20" t="s">
        <v>26</v>
      </c>
      <c r="O5" s="54">
        <v>41640</v>
      </c>
    </row>
    <row r="6" spans="1:15" ht="12.75" customHeight="1">
      <c r="A6" s="8"/>
      <c r="B6" s="8"/>
      <c r="C6" s="8"/>
      <c r="E6" s="10"/>
      <c r="F6" s="1"/>
      <c r="G6" s="1"/>
      <c r="H6" s="1"/>
      <c r="I6" s="9"/>
      <c r="J6" s="9"/>
      <c r="K6" s="9"/>
      <c r="L6" s="1"/>
      <c r="N6" s="20"/>
      <c r="O6" s="11"/>
    </row>
    <row r="7" spans="1:15" ht="12.75" customHeight="1">
      <c r="A7" s="92" t="s">
        <v>4</v>
      </c>
      <c r="B7" s="92"/>
      <c r="C7" s="92"/>
      <c r="D7" s="92"/>
      <c r="E7" s="83" t="s">
        <v>46</v>
      </c>
      <c r="F7" s="83"/>
      <c r="G7" s="83"/>
      <c r="H7" s="83"/>
      <c r="I7" s="83"/>
      <c r="J7" s="83"/>
      <c r="K7" s="83"/>
      <c r="L7" s="83"/>
      <c r="M7" s="83"/>
      <c r="N7" s="20" t="s">
        <v>24</v>
      </c>
      <c r="O7" s="55" t="s">
        <v>44</v>
      </c>
    </row>
    <row r="8" spans="1:15" ht="12.75" customHeight="1">
      <c r="A8" s="92" t="s">
        <v>5</v>
      </c>
      <c r="B8" s="92"/>
      <c r="C8" s="92"/>
      <c r="D8" s="92"/>
      <c r="E8" s="84"/>
      <c r="F8" s="84"/>
      <c r="G8" s="84"/>
      <c r="H8" s="84"/>
      <c r="I8" s="84"/>
      <c r="J8" s="84"/>
      <c r="K8" s="84"/>
      <c r="L8" s="84"/>
      <c r="M8" s="84"/>
      <c r="N8" s="20"/>
      <c r="O8" s="13"/>
    </row>
    <row r="9" spans="1:15" ht="12.75" customHeight="1">
      <c r="A9" s="92" t="s">
        <v>6</v>
      </c>
      <c r="B9" s="92"/>
      <c r="C9" s="92"/>
      <c r="D9" s="92"/>
      <c r="E9" s="95" t="s">
        <v>49</v>
      </c>
      <c r="F9" s="95"/>
      <c r="G9" s="95"/>
      <c r="H9" s="95"/>
      <c r="I9" s="95"/>
      <c r="J9" s="95"/>
      <c r="K9" s="95"/>
      <c r="L9" s="95"/>
      <c r="M9" s="95"/>
      <c r="N9" s="20" t="s">
        <v>27</v>
      </c>
      <c r="O9" s="55" t="s">
        <v>45</v>
      </c>
    </row>
    <row r="10" spans="1:15" ht="12.75" customHeight="1">
      <c r="A10" s="92" t="s">
        <v>7</v>
      </c>
      <c r="B10" s="92"/>
      <c r="C10" s="92"/>
      <c r="D10" s="92"/>
      <c r="E10" s="89" t="s">
        <v>50</v>
      </c>
      <c r="F10" s="89"/>
      <c r="G10" s="89"/>
      <c r="H10" s="89"/>
      <c r="I10" s="89"/>
      <c r="J10" s="89"/>
      <c r="K10" s="89"/>
      <c r="L10" s="89"/>
      <c r="M10" s="89"/>
      <c r="N10" s="20"/>
      <c r="O10" s="14"/>
    </row>
    <row r="11" spans="1:15" ht="12.75" customHeight="1">
      <c r="A11" s="92" t="s">
        <v>8</v>
      </c>
      <c r="B11" s="92"/>
      <c r="C11" s="92"/>
      <c r="D11" s="92"/>
      <c r="E11" s="90"/>
      <c r="F11" s="90"/>
      <c r="G11" s="90"/>
      <c r="H11" s="90"/>
      <c r="I11" s="90"/>
      <c r="J11" s="90"/>
      <c r="K11" s="90"/>
      <c r="L11" s="90"/>
      <c r="M11" s="90"/>
      <c r="N11" s="20" t="s">
        <v>24</v>
      </c>
      <c r="O11" s="55" t="s">
        <v>51</v>
      </c>
    </row>
    <row r="12" spans="1:15" ht="12.75" customHeight="1">
      <c r="A12" s="92" t="s">
        <v>9</v>
      </c>
      <c r="B12" s="92"/>
      <c r="C12" s="92"/>
      <c r="D12" s="92"/>
      <c r="E12" s="83"/>
      <c r="F12" s="83"/>
      <c r="G12" s="83"/>
      <c r="H12" s="83"/>
      <c r="I12" s="83"/>
      <c r="J12" s="83"/>
      <c r="K12" s="83"/>
      <c r="L12" s="83"/>
      <c r="M12" s="83"/>
      <c r="N12" s="20" t="s">
        <v>28</v>
      </c>
      <c r="O12" s="56" t="s">
        <v>52</v>
      </c>
    </row>
    <row r="13" spans="1:15" ht="12.75" customHeight="1">
      <c r="A13" s="92" t="s">
        <v>10</v>
      </c>
      <c r="B13" s="92"/>
      <c r="C13" s="92"/>
      <c r="D13" s="92"/>
      <c r="E13" s="10"/>
      <c r="F13" s="1"/>
      <c r="G13" s="1"/>
      <c r="H13" s="1"/>
      <c r="I13" s="9"/>
      <c r="J13" s="9"/>
      <c r="K13" s="9"/>
      <c r="L13" s="1"/>
      <c r="M13" s="1"/>
      <c r="N13" s="20"/>
      <c r="O13" s="13"/>
    </row>
    <row r="14" spans="1:15" ht="12.75" customHeight="1">
      <c r="A14" s="92"/>
      <c r="B14" s="92"/>
      <c r="C14" s="92"/>
      <c r="D14" s="92"/>
      <c r="E14" s="10"/>
      <c r="F14" s="1"/>
      <c r="G14" s="1"/>
      <c r="H14" s="1"/>
      <c r="I14" s="9"/>
      <c r="J14" s="9"/>
      <c r="K14" s="9"/>
      <c r="L14" s="1"/>
      <c r="M14" s="64" t="s">
        <v>29</v>
      </c>
      <c r="N14" s="94"/>
      <c r="O14" s="13" t="s">
        <v>42</v>
      </c>
    </row>
    <row r="15" spans="1:15" ht="12.75" customHeight="1" thickBot="1">
      <c r="A15" s="61" t="s">
        <v>11</v>
      </c>
      <c r="B15" s="61"/>
      <c r="C15" s="61"/>
      <c r="D15" s="61"/>
      <c r="E15" s="10"/>
      <c r="F15" s="1"/>
      <c r="G15" s="1"/>
      <c r="H15" s="1"/>
      <c r="I15" s="9"/>
      <c r="J15" s="9"/>
      <c r="K15" s="9"/>
      <c r="L15" s="1"/>
      <c r="N15" s="20" t="s">
        <v>30</v>
      </c>
      <c r="O15" s="15" t="s">
        <v>12</v>
      </c>
    </row>
    <row r="16" spans="1:15" ht="4.5" customHeight="1">
      <c r="A16" s="57" t="s">
        <v>43</v>
      </c>
      <c r="B16" s="3"/>
      <c r="C16" s="3"/>
      <c r="G16" s="16"/>
      <c r="I16" s="9"/>
      <c r="J16" s="9"/>
      <c r="K16" s="9"/>
      <c r="L16" s="1"/>
      <c r="M16" s="1"/>
      <c r="N16" s="6"/>
      <c r="O16" s="17"/>
    </row>
    <row r="17" spans="1:15" ht="12" customHeight="1" thickBot="1">
      <c r="A17" s="71" t="s">
        <v>31</v>
      </c>
      <c r="B17" s="71"/>
      <c r="C17" s="72"/>
      <c r="D17" s="70" t="s">
        <v>13</v>
      </c>
      <c r="E17" s="71"/>
      <c r="F17" s="71"/>
      <c r="G17" s="72"/>
      <c r="H17" s="76" t="s">
        <v>14</v>
      </c>
      <c r="I17" s="77"/>
      <c r="J17" s="77"/>
      <c r="K17" s="77"/>
      <c r="L17" s="77"/>
      <c r="M17" s="77"/>
      <c r="N17" s="77"/>
      <c r="O17" s="77"/>
    </row>
    <row r="18" spans="1:15" ht="12.75" customHeight="1" thickBot="1" thickTop="1">
      <c r="A18" s="93"/>
      <c r="B18" s="93"/>
      <c r="C18" s="79"/>
      <c r="D18" s="73"/>
      <c r="E18" s="74"/>
      <c r="F18" s="74"/>
      <c r="G18" s="75"/>
      <c r="H18" s="70" t="s">
        <v>15</v>
      </c>
      <c r="I18" s="72"/>
      <c r="J18" s="70" t="s">
        <v>16</v>
      </c>
      <c r="K18" s="72"/>
      <c r="L18" s="32"/>
      <c r="M18" s="32" t="s">
        <v>17</v>
      </c>
      <c r="N18" s="33" t="s">
        <v>18</v>
      </c>
      <c r="O18" s="34"/>
    </row>
    <row r="19" spans="1:15" ht="10.5" customHeight="1" thickTop="1">
      <c r="A19" s="93"/>
      <c r="B19" s="93"/>
      <c r="C19" s="79"/>
      <c r="D19" s="70" t="s">
        <v>15</v>
      </c>
      <c r="E19" s="72"/>
      <c r="F19" s="70" t="s">
        <v>16</v>
      </c>
      <c r="G19" s="72"/>
      <c r="H19" s="78"/>
      <c r="I19" s="79"/>
      <c r="J19" s="78"/>
      <c r="K19" s="79"/>
      <c r="L19" s="70" t="s">
        <v>15</v>
      </c>
      <c r="M19" s="72"/>
      <c r="N19" s="70" t="s">
        <v>16</v>
      </c>
      <c r="O19" s="71"/>
    </row>
    <row r="20" spans="1:15" ht="9.75" customHeight="1">
      <c r="A20" s="93"/>
      <c r="B20" s="93"/>
      <c r="C20" s="79"/>
      <c r="D20" s="73"/>
      <c r="E20" s="75"/>
      <c r="F20" s="80"/>
      <c r="G20" s="81"/>
      <c r="H20" s="73"/>
      <c r="I20" s="75"/>
      <c r="J20" s="73"/>
      <c r="K20" s="75"/>
      <c r="L20" s="73"/>
      <c r="M20" s="75"/>
      <c r="N20" s="80"/>
      <c r="O20" s="91"/>
    </row>
    <row r="21" spans="1:15" ht="12.75">
      <c r="A21" s="74"/>
      <c r="B21" s="74"/>
      <c r="C21" s="75"/>
      <c r="D21" s="35" t="s">
        <v>19</v>
      </c>
      <c r="E21" s="35" t="s">
        <v>20</v>
      </c>
      <c r="F21" s="35" t="s">
        <v>19</v>
      </c>
      <c r="G21" s="36" t="s">
        <v>20</v>
      </c>
      <c r="H21" s="35" t="s">
        <v>19</v>
      </c>
      <c r="I21" s="35" t="s">
        <v>20</v>
      </c>
      <c r="J21" s="35" t="s">
        <v>19</v>
      </c>
      <c r="K21" s="35" t="s">
        <v>20</v>
      </c>
      <c r="L21" s="35" t="s">
        <v>19</v>
      </c>
      <c r="M21" s="35" t="s">
        <v>20</v>
      </c>
      <c r="N21" s="35" t="s">
        <v>19</v>
      </c>
      <c r="O21" s="36" t="s">
        <v>20</v>
      </c>
    </row>
    <row r="22" spans="1:15" ht="12" customHeight="1" thickBot="1">
      <c r="A22" s="85">
        <v>1</v>
      </c>
      <c r="B22" s="85"/>
      <c r="C22" s="86"/>
      <c r="D22" s="37">
        <v>2</v>
      </c>
      <c r="E22" s="37">
        <v>3</v>
      </c>
      <c r="F22" s="37">
        <v>4</v>
      </c>
      <c r="G22" s="38">
        <v>5</v>
      </c>
      <c r="H22" s="37">
        <v>6</v>
      </c>
      <c r="I22" s="37">
        <v>7</v>
      </c>
      <c r="J22" s="37">
        <v>8</v>
      </c>
      <c r="K22" s="37">
        <v>9</v>
      </c>
      <c r="L22" s="37">
        <v>10</v>
      </c>
      <c r="M22" s="37">
        <v>11</v>
      </c>
      <c r="N22" s="38">
        <v>12</v>
      </c>
      <c r="O22" s="38">
        <v>13</v>
      </c>
    </row>
    <row r="23" spans="1:16" ht="12.75">
      <c r="A23" s="39" t="s">
        <v>54</v>
      </c>
      <c r="B23" s="40" t="s">
        <v>55</v>
      </c>
      <c r="C23" s="40" t="s">
        <v>53</v>
      </c>
      <c r="D23" s="43"/>
      <c r="E23" s="44"/>
      <c r="F23" s="44"/>
      <c r="G23" s="45">
        <v>3039.04</v>
      </c>
      <c r="H23" s="46">
        <f aca="true" t="shared" si="0" ref="H23:H37">E23</f>
        <v>0</v>
      </c>
      <c r="I23" s="46">
        <f aca="true" t="shared" si="1" ref="I23:I37">D23</f>
        <v>0</v>
      </c>
      <c r="J23" s="46">
        <f aca="true" t="shared" si="2" ref="J23:J37">G23</f>
        <v>3039.04</v>
      </c>
      <c r="K23" s="46">
        <f aca="true" t="shared" si="3" ref="K23:K37">F23</f>
        <v>0</v>
      </c>
      <c r="L23" s="46">
        <f aca="true" t="shared" si="4" ref="L23:L37">D23</f>
        <v>0</v>
      </c>
      <c r="M23" s="46">
        <f aca="true" t="shared" si="5" ref="M23:M37">E23</f>
        <v>0</v>
      </c>
      <c r="N23" s="46">
        <f aca="true" t="shared" si="6" ref="N23:N37">F23</f>
        <v>0</v>
      </c>
      <c r="O23" s="47">
        <f aca="true" t="shared" si="7" ref="O23:O37">G23</f>
        <v>3039.04</v>
      </c>
      <c r="P23" s="22" t="str">
        <f aca="true" t="shared" si="8" ref="P23:P37">A23&amp;B23&amp;C23</f>
        <v>00000000000000000240110130</v>
      </c>
    </row>
    <row r="24" spans="1:16" ht="12.75">
      <c r="A24" s="39" t="s">
        <v>54</v>
      </c>
      <c r="B24" s="40" t="s">
        <v>57</v>
      </c>
      <c r="C24" s="40" t="s">
        <v>56</v>
      </c>
      <c r="D24" s="43"/>
      <c r="E24" s="44"/>
      <c r="F24" s="44">
        <v>3039.04</v>
      </c>
      <c r="G24" s="45"/>
      <c r="H24" s="46">
        <f t="shared" si="0"/>
        <v>0</v>
      </c>
      <c r="I24" s="46">
        <f t="shared" si="1"/>
        <v>0</v>
      </c>
      <c r="J24" s="46">
        <f t="shared" si="2"/>
        <v>0</v>
      </c>
      <c r="K24" s="46">
        <f t="shared" si="3"/>
        <v>3039.04</v>
      </c>
      <c r="L24" s="46">
        <f t="shared" si="4"/>
        <v>0</v>
      </c>
      <c r="M24" s="46">
        <f t="shared" si="5"/>
        <v>0</v>
      </c>
      <c r="N24" s="46">
        <f t="shared" si="6"/>
        <v>3039.04</v>
      </c>
      <c r="O24" s="47">
        <f t="shared" si="7"/>
        <v>0</v>
      </c>
      <c r="P24" s="22" t="str">
        <f t="shared" si="8"/>
        <v>00000000000000000240120272</v>
      </c>
    </row>
    <row r="25" spans="1:16" ht="12.75">
      <c r="A25" s="39" t="s">
        <v>54</v>
      </c>
      <c r="B25" s="40" t="s">
        <v>59</v>
      </c>
      <c r="C25" s="40" t="s">
        <v>58</v>
      </c>
      <c r="D25" s="43"/>
      <c r="E25" s="44"/>
      <c r="F25" s="44"/>
      <c r="G25" s="45">
        <v>-20170</v>
      </c>
      <c r="H25" s="46">
        <f t="shared" si="0"/>
        <v>0</v>
      </c>
      <c r="I25" s="46">
        <f t="shared" si="1"/>
        <v>0</v>
      </c>
      <c r="J25" s="46">
        <f t="shared" si="2"/>
        <v>-20170</v>
      </c>
      <c r="K25" s="46">
        <f t="shared" si="3"/>
        <v>0</v>
      </c>
      <c r="L25" s="46">
        <f t="shared" si="4"/>
        <v>0</v>
      </c>
      <c r="M25" s="46">
        <f t="shared" si="5"/>
        <v>0</v>
      </c>
      <c r="N25" s="46">
        <f t="shared" si="6"/>
        <v>0</v>
      </c>
      <c r="O25" s="47">
        <f t="shared" si="7"/>
        <v>-20170</v>
      </c>
      <c r="P25" s="22" t="str">
        <f t="shared" si="8"/>
        <v>00000000000000000440110172</v>
      </c>
    </row>
    <row r="26" spans="1:16" ht="12.75">
      <c r="A26" s="39" t="s">
        <v>54</v>
      </c>
      <c r="B26" s="40" t="s">
        <v>59</v>
      </c>
      <c r="C26" s="40" t="s">
        <v>60</v>
      </c>
      <c r="D26" s="43"/>
      <c r="E26" s="44"/>
      <c r="F26" s="44"/>
      <c r="G26" s="45">
        <v>7023920.17</v>
      </c>
      <c r="H26" s="46">
        <f t="shared" si="0"/>
        <v>0</v>
      </c>
      <c r="I26" s="46">
        <f t="shared" si="1"/>
        <v>0</v>
      </c>
      <c r="J26" s="46">
        <f t="shared" si="2"/>
        <v>7023920.17</v>
      </c>
      <c r="K26" s="46">
        <f t="shared" si="3"/>
        <v>0</v>
      </c>
      <c r="L26" s="46">
        <f t="shared" si="4"/>
        <v>0</v>
      </c>
      <c r="M26" s="46">
        <f t="shared" si="5"/>
        <v>0</v>
      </c>
      <c r="N26" s="46">
        <f t="shared" si="6"/>
        <v>0</v>
      </c>
      <c r="O26" s="47">
        <f t="shared" si="7"/>
        <v>7023920.17</v>
      </c>
      <c r="P26" s="22" t="str">
        <f t="shared" si="8"/>
        <v>00000000000000000440110180</v>
      </c>
    </row>
    <row r="27" spans="1:16" ht="12.75">
      <c r="A27" s="39" t="s">
        <v>54</v>
      </c>
      <c r="B27" s="40" t="s">
        <v>62</v>
      </c>
      <c r="C27" s="40" t="s">
        <v>61</v>
      </c>
      <c r="D27" s="43"/>
      <c r="E27" s="44"/>
      <c r="F27" s="44">
        <v>4468780.2</v>
      </c>
      <c r="G27" s="45"/>
      <c r="H27" s="46">
        <f t="shared" si="0"/>
        <v>0</v>
      </c>
      <c r="I27" s="46">
        <f t="shared" si="1"/>
        <v>0</v>
      </c>
      <c r="J27" s="46">
        <f t="shared" si="2"/>
        <v>0</v>
      </c>
      <c r="K27" s="46">
        <f t="shared" si="3"/>
        <v>4468780.2</v>
      </c>
      <c r="L27" s="46">
        <f t="shared" si="4"/>
        <v>0</v>
      </c>
      <c r="M27" s="46">
        <f t="shared" si="5"/>
        <v>0</v>
      </c>
      <c r="N27" s="46">
        <f t="shared" si="6"/>
        <v>4468780.2</v>
      </c>
      <c r="O27" s="47">
        <f t="shared" si="7"/>
        <v>0</v>
      </c>
      <c r="P27" s="22" t="str">
        <f t="shared" si="8"/>
        <v>00000000000000000440120211</v>
      </c>
    </row>
    <row r="28" spans="1:16" ht="12.75">
      <c r="A28" s="39" t="s">
        <v>54</v>
      </c>
      <c r="B28" s="40" t="s">
        <v>62</v>
      </c>
      <c r="C28" s="40" t="s">
        <v>63</v>
      </c>
      <c r="D28" s="43"/>
      <c r="E28" s="44"/>
      <c r="F28" s="44">
        <v>16200</v>
      </c>
      <c r="G28" s="45"/>
      <c r="H28" s="46">
        <f t="shared" si="0"/>
        <v>0</v>
      </c>
      <c r="I28" s="46">
        <f t="shared" si="1"/>
        <v>0</v>
      </c>
      <c r="J28" s="46">
        <f t="shared" si="2"/>
        <v>0</v>
      </c>
      <c r="K28" s="46">
        <f t="shared" si="3"/>
        <v>16200</v>
      </c>
      <c r="L28" s="46">
        <f t="shared" si="4"/>
        <v>0</v>
      </c>
      <c r="M28" s="46">
        <f t="shared" si="5"/>
        <v>0</v>
      </c>
      <c r="N28" s="46">
        <f t="shared" si="6"/>
        <v>16200</v>
      </c>
      <c r="O28" s="47">
        <f t="shared" si="7"/>
        <v>0</v>
      </c>
      <c r="P28" s="22" t="str">
        <f t="shared" si="8"/>
        <v>00000000000000000440120212</v>
      </c>
    </row>
    <row r="29" spans="1:16" ht="12.75">
      <c r="A29" s="39" t="s">
        <v>54</v>
      </c>
      <c r="B29" s="40" t="s">
        <v>62</v>
      </c>
      <c r="C29" s="40" t="s">
        <v>64</v>
      </c>
      <c r="D29" s="43"/>
      <c r="E29" s="44"/>
      <c r="F29" s="44">
        <v>1349329.69</v>
      </c>
      <c r="G29" s="45"/>
      <c r="H29" s="46">
        <f t="shared" si="0"/>
        <v>0</v>
      </c>
      <c r="I29" s="46">
        <f t="shared" si="1"/>
        <v>0</v>
      </c>
      <c r="J29" s="46">
        <f t="shared" si="2"/>
        <v>0</v>
      </c>
      <c r="K29" s="46">
        <f t="shared" si="3"/>
        <v>1349329.69</v>
      </c>
      <c r="L29" s="46">
        <f t="shared" si="4"/>
        <v>0</v>
      </c>
      <c r="M29" s="46">
        <f t="shared" si="5"/>
        <v>0</v>
      </c>
      <c r="N29" s="46">
        <f t="shared" si="6"/>
        <v>1349329.69</v>
      </c>
      <c r="O29" s="47">
        <f t="shared" si="7"/>
        <v>0</v>
      </c>
      <c r="P29" s="22" t="str">
        <f t="shared" si="8"/>
        <v>00000000000000000440120213</v>
      </c>
    </row>
    <row r="30" spans="1:16" ht="12.75">
      <c r="A30" s="39" t="s">
        <v>54</v>
      </c>
      <c r="B30" s="40" t="s">
        <v>62</v>
      </c>
      <c r="C30" s="40" t="s">
        <v>65</v>
      </c>
      <c r="D30" s="43"/>
      <c r="E30" s="44"/>
      <c r="F30" s="44">
        <v>25720</v>
      </c>
      <c r="G30" s="45"/>
      <c r="H30" s="46">
        <f t="shared" si="0"/>
        <v>0</v>
      </c>
      <c r="I30" s="46">
        <f t="shared" si="1"/>
        <v>0</v>
      </c>
      <c r="J30" s="46">
        <f t="shared" si="2"/>
        <v>0</v>
      </c>
      <c r="K30" s="46">
        <f t="shared" si="3"/>
        <v>25720</v>
      </c>
      <c r="L30" s="46">
        <f t="shared" si="4"/>
        <v>0</v>
      </c>
      <c r="M30" s="46">
        <f t="shared" si="5"/>
        <v>0</v>
      </c>
      <c r="N30" s="46">
        <f t="shared" si="6"/>
        <v>25720</v>
      </c>
      <c r="O30" s="47">
        <f t="shared" si="7"/>
        <v>0</v>
      </c>
      <c r="P30" s="22" t="str">
        <f t="shared" si="8"/>
        <v>00000000000000000440120221</v>
      </c>
    </row>
    <row r="31" spans="1:16" ht="12.75">
      <c r="A31" s="39" t="s">
        <v>54</v>
      </c>
      <c r="B31" s="40" t="s">
        <v>62</v>
      </c>
      <c r="C31" s="40" t="s">
        <v>66</v>
      </c>
      <c r="D31" s="43"/>
      <c r="E31" s="44"/>
      <c r="F31" s="44">
        <v>25984</v>
      </c>
      <c r="G31" s="45"/>
      <c r="H31" s="46">
        <f t="shared" si="0"/>
        <v>0</v>
      </c>
      <c r="I31" s="46">
        <f t="shared" si="1"/>
        <v>0</v>
      </c>
      <c r="J31" s="46">
        <f t="shared" si="2"/>
        <v>0</v>
      </c>
      <c r="K31" s="46">
        <f t="shared" si="3"/>
        <v>25984</v>
      </c>
      <c r="L31" s="46">
        <f t="shared" si="4"/>
        <v>0</v>
      </c>
      <c r="M31" s="46">
        <f t="shared" si="5"/>
        <v>0</v>
      </c>
      <c r="N31" s="46">
        <f t="shared" si="6"/>
        <v>25984</v>
      </c>
      <c r="O31" s="47">
        <f t="shared" si="7"/>
        <v>0</v>
      </c>
      <c r="P31" s="22" t="str">
        <f t="shared" si="8"/>
        <v>00000000000000000440120222</v>
      </c>
    </row>
    <row r="32" spans="1:16" ht="12.75">
      <c r="A32" s="39" t="s">
        <v>54</v>
      </c>
      <c r="B32" s="40" t="s">
        <v>62</v>
      </c>
      <c r="C32" s="40" t="s">
        <v>67</v>
      </c>
      <c r="D32" s="43"/>
      <c r="E32" s="44"/>
      <c r="F32" s="44">
        <v>35726.41</v>
      </c>
      <c r="G32" s="45"/>
      <c r="H32" s="46">
        <f t="shared" si="0"/>
        <v>0</v>
      </c>
      <c r="I32" s="46">
        <f t="shared" si="1"/>
        <v>0</v>
      </c>
      <c r="J32" s="46">
        <f t="shared" si="2"/>
        <v>0</v>
      </c>
      <c r="K32" s="46">
        <f t="shared" si="3"/>
        <v>35726.41</v>
      </c>
      <c r="L32" s="46">
        <f t="shared" si="4"/>
        <v>0</v>
      </c>
      <c r="M32" s="46">
        <f t="shared" si="5"/>
        <v>0</v>
      </c>
      <c r="N32" s="46">
        <f t="shared" si="6"/>
        <v>35726.41</v>
      </c>
      <c r="O32" s="47">
        <f t="shared" si="7"/>
        <v>0</v>
      </c>
      <c r="P32" s="22" t="str">
        <f t="shared" si="8"/>
        <v>00000000000000000440120223</v>
      </c>
    </row>
    <row r="33" spans="1:16" ht="12.75">
      <c r="A33" s="39" t="s">
        <v>54</v>
      </c>
      <c r="B33" s="40" t="s">
        <v>62</v>
      </c>
      <c r="C33" s="40" t="s">
        <v>68</v>
      </c>
      <c r="D33" s="43"/>
      <c r="E33" s="44"/>
      <c r="F33" s="44">
        <v>52235</v>
      </c>
      <c r="G33" s="45"/>
      <c r="H33" s="46">
        <f t="shared" si="0"/>
        <v>0</v>
      </c>
      <c r="I33" s="46">
        <f t="shared" si="1"/>
        <v>0</v>
      </c>
      <c r="J33" s="46">
        <f t="shared" si="2"/>
        <v>0</v>
      </c>
      <c r="K33" s="46">
        <f t="shared" si="3"/>
        <v>52235</v>
      </c>
      <c r="L33" s="46">
        <f t="shared" si="4"/>
        <v>0</v>
      </c>
      <c r="M33" s="46">
        <f t="shared" si="5"/>
        <v>0</v>
      </c>
      <c r="N33" s="46">
        <f t="shared" si="6"/>
        <v>52235</v>
      </c>
      <c r="O33" s="47">
        <f t="shared" si="7"/>
        <v>0</v>
      </c>
      <c r="P33" s="22" t="str">
        <f t="shared" si="8"/>
        <v>00000000000000000440120225</v>
      </c>
    </row>
    <row r="34" spans="1:16" ht="12.75">
      <c r="A34" s="39" t="s">
        <v>54</v>
      </c>
      <c r="B34" s="40" t="s">
        <v>62</v>
      </c>
      <c r="C34" s="40" t="s">
        <v>69</v>
      </c>
      <c r="D34" s="43"/>
      <c r="E34" s="44"/>
      <c r="F34" s="44">
        <v>204169.06</v>
      </c>
      <c r="G34" s="45"/>
      <c r="H34" s="46">
        <f t="shared" si="0"/>
        <v>0</v>
      </c>
      <c r="I34" s="46">
        <f t="shared" si="1"/>
        <v>0</v>
      </c>
      <c r="J34" s="46">
        <f t="shared" si="2"/>
        <v>0</v>
      </c>
      <c r="K34" s="46">
        <f t="shared" si="3"/>
        <v>204169.06</v>
      </c>
      <c r="L34" s="46">
        <f t="shared" si="4"/>
        <v>0</v>
      </c>
      <c r="M34" s="46">
        <f t="shared" si="5"/>
        <v>0</v>
      </c>
      <c r="N34" s="46">
        <f t="shared" si="6"/>
        <v>204169.06</v>
      </c>
      <c r="O34" s="47">
        <f t="shared" si="7"/>
        <v>0</v>
      </c>
      <c r="P34" s="22" t="str">
        <f t="shared" si="8"/>
        <v>00000000000000000440120226</v>
      </c>
    </row>
    <row r="35" spans="1:16" ht="12.75">
      <c r="A35" s="39" t="s">
        <v>54</v>
      </c>
      <c r="B35" s="40" t="s">
        <v>62</v>
      </c>
      <c r="C35" s="40" t="s">
        <v>70</v>
      </c>
      <c r="D35" s="43"/>
      <c r="E35" s="44"/>
      <c r="F35" s="44">
        <v>253395.63</v>
      </c>
      <c r="G35" s="45"/>
      <c r="H35" s="46">
        <f t="shared" si="0"/>
        <v>0</v>
      </c>
      <c r="I35" s="46">
        <f t="shared" si="1"/>
        <v>0</v>
      </c>
      <c r="J35" s="46">
        <f t="shared" si="2"/>
        <v>0</v>
      </c>
      <c r="K35" s="46">
        <f t="shared" si="3"/>
        <v>253395.63</v>
      </c>
      <c r="L35" s="46">
        <f t="shared" si="4"/>
        <v>0</v>
      </c>
      <c r="M35" s="46">
        <f t="shared" si="5"/>
        <v>0</v>
      </c>
      <c r="N35" s="46">
        <f t="shared" si="6"/>
        <v>253395.63</v>
      </c>
      <c r="O35" s="47">
        <f t="shared" si="7"/>
        <v>0</v>
      </c>
      <c r="P35" s="22" t="str">
        <f t="shared" si="8"/>
        <v>00000000000000000440120271</v>
      </c>
    </row>
    <row r="36" spans="1:16" ht="12.75">
      <c r="A36" s="39" t="s">
        <v>54</v>
      </c>
      <c r="B36" s="40" t="s">
        <v>62</v>
      </c>
      <c r="C36" s="40" t="s">
        <v>56</v>
      </c>
      <c r="D36" s="43"/>
      <c r="E36" s="44"/>
      <c r="F36" s="44">
        <v>656185.39</v>
      </c>
      <c r="G36" s="45"/>
      <c r="H36" s="46">
        <f t="shared" si="0"/>
        <v>0</v>
      </c>
      <c r="I36" s="46">
        <f t="shared" si="1"/>
        <v>0</v>
      </c>
      <c r="J36" s="46">
        <f t="shared" si="2"/>
        <v>0</v>
      </c>
      <c r="K36" s="46">
        <f t="shared" si="3"/>
        <v>656185.39</v>
      </c>
      <c r="L36" s="46">
        <f t="shared" si="4"/>
        <v>0</v>
      </c>
      <c r="M36" s="46">
        <f t="shared" si="5"/>
        <v>0</v>
      </c>
      <c r="N36" s="46">
        <f t="shared" si="6"/>
        <v>656185.39</v>
      </c>
      <c r="O36" s="47">
        <f t="shared" si="7"/>
        <v>0</v>
      </c>
      <c r="P36" s="22" t="str">
        <f t="shared" si="8"/>
        <v>00000000000000000440120272</v>
      </c>
    </row>
    <row r="37" spans="1:16" ht="12.75">
      <c r="A37" s="39" t="s">
        <v>54</v>
      </c>
      <c r="B37" s="40" t="s">
        <v>62</v>
      </c>
      <c r="C37" s="40" t="s">
        <v>71</v>
      </c>
      <c r="D37" s="43"/>
      <c r="E37" s="44"/>
      <c r="F37" s="44">
        <v>8315</v>
      </c>
      <c r="G37" s="45"/>
      <c r="H37" s="46">
        <f t="shared" si="0"/>
        <v>0</v>
      </c>
      <c r="I37" s="46">
        <f t="shared" si="1"/>
        <v>0</v>
      </c>
      <c r="J37" s="46">
        <f t="shared" si="2"/>
        <v>0</v>
      </c>
      <c r="K37" s="46">
        <f t="shared" si="3"/>
        <v>8315</v>
      </c>
      <c r="L37" s="46">
        <f t="shared" si="4"/>
        <v>0</v>
      </c>
      <c r="M37" s="46">
        <f t="shared" si="5"/>
        <v>0</v>
      </c>
      <c r="N37" s="46">
        <f t="shared" si="6"/>
        <v>8315</v>
      </c>
      <c r="O37" s="47">
        <f t="shared" si="7"/>
        <v>0</v>
      </c>
      <c r="P37" s="22" t="str">
        <f t="shared" si="8"/>
        <v>00000000000000000440120290</v>
      </c>
    </row>
    <row r="38" spans="1:15" ht="0.75" customHeight="1" thickBot="1">
      <c r="A38" s="41"/>
      <c r="B38" s="42"/>
      <c r="C38" s="42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50"/>
    </row>
    <row r="39" spans="1:15" ht="12.75" customHeight="1" thickBot="1">
      <c r="A39" s="87" t="s">
        <v>21</v>
      </c>
      <c r="B39" s="87"/>
      <c r="C39" s="88"/>
      <c r="D39" s="51">
        <v>0</v>
      </c>
      <c r="E39" s="52">
        <v>0</v>
      </c>
      <c r="F39" s="52">
        <v>7099079.42</v>
      </c>
      <c r="G39" s="52">
        <v>7006789.21</v>
      </c>
      <c r="H39" s="52">
        <v>0</v>
      </c>
      <c r="I39" s="52">
        <v>0</v>
      </c>
      <c r="J39" s="52">
        <v>7006789.21</v>
      </c>
      <c r="K39" s="52">
        <v>7099079.42</v>
      </c>
      <c r="L39" s="52">
        <v>0</v>
      </c>
      <c r="M39" s="52">
        <v>0</v>
      </c>
      <c r="N39" s="52">
        <v>7099079.42</v>
      </c>
      <c r="O39" s="53">
        <v>7006789.21</v>
      </c>
    </row>
    <row r="40" spans="1:15" s="30" customFormat="1" ht="12.75" customHeight="1">
      <c r="A40" s="26"/>
      <c r="B40" s="26"/>
      <c r="C40" s="26"/>
      <c r="D40" s="27"/>
      <c r="E40" s="27"/>
      <c r="F40" s="27"/>
      <c r="G40" s="28"/>
      <c r="H40" s="27"/>
      <c r="I40" s="27"/>
      <c r="J40" s="27"/>
      <c r="K40" s="27"/>
      <c r="L40" s="27"/>
      <c r="M40" s="27"/>
      <c r="N40" s="27"/>
      <c r="O40" s="29"/>
    </row>
    <row r="41" s="1" customFormat="1" ht="11.25"/>
    <row r="42" spans="1:14" s="1" customFormat="1" ht="12.75" customHeight="1">
      <c r="A42" s="31" t="s">
        <v>32</v>
      </c>
      <c r="B42" s="82"/>
      <c r="C42" s="82"/>
      <c r="D42" s="82"/>
      <c r="E42" s="58" t="s">
        <v>72</v>
      </c>
      <c r="F42" s="58"/>
      <c r="I42" s="20" t="s">
        <v>35</v>
      </c>
      <c r="J42" s="82"/>
      <c r="K42" s="82"/>
      <c r="L42" s="21"/>
      <c r="M42" s="58" t="s">
        <v>47</v>
      </c>
      <c r="N42" s="58"/>
    </row>
    <row r="43" spans="2:14" s="1" customFormat="1" ht="12.75" customHeight="1">
      <c r="B43" s="60" t="s">
        <v>34</v>
      </c>
      <c r="C43" s="60"/>
      <c r="D43" s="60"/>
      <c r="E43" s="60" t="s">
        <v>33</v>
      </c>
      <c r="F43" s="60"/>
      <c r="J43" s="60" t="s">
        <v>34</v>
      </c>
      <c r="K43" s="60"/>
      <c r="L43" s="21"/>
      <c r="M43" s="62" t="s">
        <v>33</v>
      </c>
      <c r="N43" s="62"/>
    </row>
    <row r="44" s="1" customFormat="1" ht="12.75" customHeight="1"/>
    <row r="45" spans="7:14" s="1" customFormat="1" ht="12.75" customHeight="1">
      <c r="G45" s="65" t="s">
        <v>36</v>
      </c>
      <c r="H45" s="65"/>
      <c r="I45" s="65"/>
      <c r="J45" s="66"/>
      <c r="K45" s="66"/>
      <c r="L45" s="66"/>
      <c r="M45" s="66"/>
      <c r="N45" s="66"/>
    </row>
    <row r="46" spans="2:14" s="1" customFormat="1" ht="12.75" customHeight="1">
      <c r="B46" s="25"/>
      <c r="C46" s="25"/>
      <c r="D46" s="25"/>
      <c r="E46" s="25"/>
      <c r="F46" s="25"/>
      <c r="G46" s="8"/>
      <c r="H46" s="6"/>
      <c r="I46" s="6"/>
      <c r="J46" s="60" t="s">
        <v>37</v>
      </c>
      <c r="K46" s="60"/>
      <c r="L46" s="60"/>
      <c r="M46" s="60"/>
      <c r="N46" s="60"/>
    </row>
    <row r="47" spans="2:14" s="1" customFormat="1" ht="12.75" customHeight="1">
      <c r="B47" s="60"/>
      <c r="C47" s="60"/>
      <c r="D47" s="60"/>
      <c r="E47" s="60"/>
      <c r="F47" s="60"/>
      <c r="I47" s="20" t="s">
        <v>32</v>
      </c>
      <c r="J47" s="58"/>
      <c r="K47" s="58"/>
      <c r="L47" s="12"/>
      <c r="M47" s="58"/>
      <c r="N47" s="58"/>
    </row>
    <row r="48" spans="4:14" s="1" customFormat="1" ht="12.75" customHeight="1">
      <c r="D48" s="8"/>
      <c r="H48" s="64" t="s">
        <v>38</v>
      </c>
      <c r="I48" s="64"/>
      <c r="J48" s="60" t="s">
        <v>39</v>
      </c>
      <c r="K48" s="60"/>
      <c r="L48" s="17" t="s">
        <v>34</v>
      </c>
      <c r="M48" s="62" t="s">
        <v>33</v>
      </c>
      <c r="N48" s="62"/>
    </row>
    <row r="49" spans="1:8" s="1" customFormat="1" ht="12.75" customHeight="1">
      <c r="A49" s="31" t="s">
        <v>40</v>
      </c>
      <c r="B49" s="58"/>
      <c r="C49" s="58"/>
      <c r="D49" s="12"/>
      <c r="E49" s="58"/>
      <c r="F49" s="58"/>
      <c r="G49" s="58"/>
      <c r="H49" s="58"/>
    </row>
    <row r="50" spans="1:8" s="1" customFormat="1" ht="12.75" customHeight="1">
      <c r="A50" s="18"/>
      <c r="B50" s="62" t="s">
        <v>39</v>
      </c>
      <c r="C50" s="62"/>
      <c r="D50" s="23" t="s">
        <v>34</v>
      </c>
      <c r="E50" s="63" t="s">
        <v>33</v>
      </c>
      <c r="F50" s="63"/>
      <c r="G50" s="59" t="s">
        <v>41</v>
      </c>
      <c r="H50" s="59"/>
    </row>
    <row r="51" spans="1:9" s="1" customFormat="1" ht="12.75" customHeight="1">
      <c r="A51" s="8"/>
      <c r="B51" s="8"/>
      <c r="C51" s="8"/>
      <c r="D51" s="8"/>
      <c r="E51" s="8"/>
      <c r="F51" s="10"/>
      <c r="G51" s="10"/>
      <c r="H51" s="8"/>
      <c r="I51" s="8"/>
    </row>
    <row r="52" spans="1:11" s="1" customFormat="1" ht="12.75" customHeight="1">
      <c r="A52" s="61" t="s">
        <v>22</v>
      </c>
      <c r="B52" s="61"/>
      <c r="C52" s="61"/>
      <c r="D52" s="61"/>
      <c r="E52" s="8"/>
      <c r="F52" s="18"/>
      <c r="G52" s="19"/>
      <c r="H52" s="19"/>
      <c r="I52" s="19"/>
      <c r="J52" s="24"/>
      <c r="K52" s="24"/>
    </row>
    <row r="53" s="1" customFormat="1" ht="12.75" customHeight="1"/>
    <row r="54" s="1" customFormat="1" ht="11.25"/>
  </sheetData>
  <sheetProtection/>
  <mergeCells count="54">
    <mergeCell ref="M4:N4"/>
    <mergeCell ref="M14:N14"/>
    <mergeCell ref="A11:D11"/>
    <mergeCell ref="A12:D12"/>
    <mergeCell ref="E9:M9"/>
    <mergeCell ref="A10:D10"/>
    <mergeCell ref="A7:D7"/>
    <mergeCell ref="A8:D8"/>
    <mergeCell ref="G5:I5"/>
    <mergeCell ref="A9:D9"/>
    <mergeCell ref="E42:F42"/>
    <mergeCell ref="E43:F43"/>
    <mergeCell ref="N19:O20"/>
    <mergeCell ref="A13:D13"/>
    <mergeCell ref="A15:D15"/>
    <mergeCell ref="A14:D14"/>
    <mergeCell ref="A17:C21"/>
    <mergeCell ref="D19:E20"/>
    <mergeCell ref="F19:G20"/>
    <mergeCell ref="L19:M20"/>
    <mergeCell ref="B42:D42"/>
    <mergeCell ref="B43:D43"/>
    <mergeCell ref="E7:M7"/>
    <mergeCell ref="E8:M8"/>
    <mergeCell ref="A22:C22"/>
    <mergeCell ref="A39:C39"/>
    <mergeCell ref="J42:K42"/>
    <mergeCell ref="E10:M12"/>
    <mergeCell ref="B47:D47"/>
    <mergeCell ref="E47:F47"/>
    <mergeCell ref="G45:I45"/>
    <mergeCell ref="J45:N45"/>
    <mergeCell ref="A2:N2"/>
    <mergeCell ref="A3:N3"/>
    <mergeCell ref="D17:G18"/>
    <mergeCell ref="H17:O17"/>
    <mergeCell ref="H18:I20"/>
    <mergeCell ref="J18:K20"/>
    <mergeCell ref="M42:N42"/>
    <mergeCell ref="M48:N48"/>
    <mergeCell ref="M43:N43"/>
    <mergeCell ref="J47:K47"/>
    <mergeCell ref="J48:K48"/>
    <mergeCell ref="H48:I48"/>
    <mergeCell ref="G49:H49"/>
    <mergeCell ref="G50:H50"/>
    <mergeCell ref="J43:K43"/>
    <mergeCell ref="A52:D52"/>
    <mergeCell ref="B49:C49"/>
    <mergeCell ref="B50:C50"/>
    <mergeCell ref="E50:F50"/>
    <mergeCell ref="E49:F49"/>
    <mergeCell ref="J46:N46"/>
    <mergeCell ref="M47:N47"/>
  </mergeCell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МАОУ Абаульская ООШ</cp:lastModifiedBy>
  <dcterms:created xsi:type="dcterms:W3CDTF">2011-05-13T07:55:33Z</dcterms:created>
  <dcterms:modified xsi:type="dcterms:W3CDTF">2014-02-13T05:19:22Z</dcterms:modified>
  <cp:category/>
  <cp:version/>
  <cp:contentType/>
  <cp:contentStatus/>
</cp:coreProperties>
</file>